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2"/>
  </bookViews>
  <sheets>
    <sheet name="zał.3" sheetId="1" r:id="rId1"/>
    <sheet name="zał.3a" sheetId="2" r:id="rId2"/>
    <sheet name="zał. 4" sheetId="3" r:id="rId3"/>
  </sheets>
  <definedNames/>
  <calcPr fullCalcOnLoad="1"/>
</workbook>
</file>

<file path=xl/sharedStrings.xml><?xml version="1.0" encoding="utf-8"?>
<sst xmlns="http://schemas.openxmlformats.org/spreadsheetml/2006/main" count="127" uniqueCount="87">
  <si>
    <t>w złotych</t>
  </si>
  <si>
    <t>Dział</t>
  </si>
  <si>
    <t xml:space="preserve">§ </t>
  </si>
  <si>
    <t>Rady Gminy Brody</t>
  </si>
  <si>
    <t>Załącznik nr 4</t>
  </si>
  <si>
    <t>Przychody i rozchody budżetu w 2007 r.</t>
  </si>
  <si>
    <t>Lp.</t>
  </si>
  <si>
    <t>Treść</t>
  </si>
  <si>
    <t>Klasyfikacja</t>
  </si>
  <si>
    <t>Kwota 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</si>
  <si>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</si>
  <si>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</si>
  <si>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</si>
  <si>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</si>
  <si>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</si>
  <si>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</si>
  <si>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</si>
  <si>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</si>
  <si>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</si>
  <si>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</si>
  <si>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Spłata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</si>
  <si>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</si>
  <si>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</si>
  <si>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</si>
  <si>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</si>
  <si>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</si>
  <si>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</si>
  <si>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</si>
  <si>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</si>
  <si>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</si>
  <si>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</si>
  <si>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</si>
  <si>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</si>
  <si>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</si>
  <si>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Dochody budżetu</t>
  </si>
  <si>
    <t>Dochody + przychody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</si>
  <si>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</si>
  <si>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</si>
  <si>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</si>
  <si>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</si>
  <si>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</si>
  <si>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</si>
  <si>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</si>
  <si>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</si>
  <si>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</si>
  <si>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</si>
  <si>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(ogligacji)</t>
  </si>
  <si>
    <t>§ 982</t>
  </si>
  <si>
    <t>Rozchody z tytułu innych rozliczeń</t>
  </si>
  <si>
    <t>§ 995</t>
  </si>
  <si>
    <t>Wydatki budżetu</t>
  </si>
  <si>
    <t>Wydatki + rozchody</t>
  </si>
  <si>
    <t>Ogółem</t>
  </si>
  <si>
    <t>x</t>
  </si>
  <si>
    <t>Załącznik nr 3</t>
  </si>
  <si>
    <t>Limity wydatków na wieloletnie programy inwestycyjne w latach 2007-2009</t>
  </si>
  <si>
    <t>Rozdz.</t>
  </si>
  <si>
    <t>Nazwa zadania inwestycyjnego i okres jego realizacji (w latach)</t>
  </si>
  <si>
    <t>Łączne koszty finansowe</t>
  </si>
  <si>
    <t>Planowane wydatki</t>
  </si>
  <si>
    <t>Jednostka organizacyjna realizujaca program lub koordynujaca wykonanie programu</t>
  </si>
  <si>
    <t>rok budżetowy 2007 (8+9+10+11)</t>
  </si>
  <si>
    <t>z tego źródła finansowania</t>
  </si>
  <si>
    <t>2008 r.</t>
  </si>
  <si>
    <t>2009 r.</t>
  </si>
  <si>
    <t>dochody jst</t>
  </si>
  <si>
    <t>kredyty i pożyczki</t>
  </si>
  <si>
    <t>środki pochodzące z innych źródeł *</t>
  </si>
  <si>
    <t>środki wymienione w art..5 ust.1 pkt.2 i 3 u.f.p.</t>
  </si>
  <si>
    <t>Budowa kanalizacji gminy</t>
  </si>
  <si>
    <t>Urząd Gminy Brody</t>
  </si>
  <si>
    <t>Gospodarka odpadami w obrębie powiatów żarskiego i żagańskiego</t>
  </si>
  <si>
    <t>Łużycki Związek Gmin</t>
  </si>
  <si>
    <t>Budowa świetlicy gminnej</t>
  </si>
  <si>
    <t>*</t>
  </si>
  <si>
    <t>Wybrać odpowiednie oznaczenie źródła finansowania:</t>
  </si>
  <si>
    <t>A. Dotacje i środki z budżetu państwa (np.. Od wojewody, MEN, UKFiS, ….)</t>
  </si>
  <si>
    <t>B. Środki i dotacje otrzymane od innych jst oraz innych jednostek zaliczanych do sektora finansów publicznych</t>
  </si>
  <si>
    <t xml:space="preserve">C. Inne źródła </t>
  </si>
  <si>
    <t>Załącznik nr 3a</t>
  </si>
  <si>
    <t>Zadania inwestycyjne w 2007 r.</t>
  </si>
  <si>
    <t xml:space="preserve">Nazwa zadania inwestycyjnego </t>
  </si>
  <si>
    <t>dochody własne jst</t>
  </si>
  <si>
    <t>X</t>
  </si>
  <si>
    <t>z dnia 29-06-2007</t>
  </si>
  <si>
    <t>C.</t>
  </si>
  <si>
    <t>do Uchwały Nr VIII/51/07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</si>
</sst>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\ _z_ł_-;\-* #,##0.00\ _z_ł_-;_-* &quot;-&quot;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0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41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41" fontId="2" fillId="0" borderId="5" xfId="0" applyNumberFormat="1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41" fontId="2" fillId="0" borderId="6" xfId="0" applyNumberFormat="1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41" fontId="2" fillId="0" borderId="7" xfId="0" applyNumberFormat="1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41" fontId="2" fillId="0" borderId="9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1" fontId="2" fillId="0" borderId="10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41" fontId="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41" fontId="2" fillId="0" borderId="5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41" fontId="2" fillId="0" borderId="4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G2" sqref="G2"/>
    </sheetView>
  </sheetViews>
  <sheetFormatPr defaultColWidth="9.140625" defaultRowHeight="12.75"/>
  <cols>
    <col min="1" max="1" width="3.7109375" style="4" customWidth="1"/>
    <col min="2" max="2" width="4.8515625" style="4" customWidth="1"/>
    <col min="3" max="3" width="5.7109375" style="4" customWidth="1"/>
    <col min="4" max="4" width="4.140625" style="4" customWidth="1"/>
    <col min="5" max="5" width="12.421875" style="4" customWidth="1"/>
    <col min="6" max="6" width="11.7109375" style="4" bestFit="1" customWidth="1"/>
    <col min="7" max="7" width="10.57421875" style="4" customWidth="1"/>
    <col min="8" max="8" width="9.28125" style="4" bestFit="1" customWidth="1"/>
    <col min="9" max="9" width="10.57421875" style="4" customWidth="1"/>
    <col min="10" max="10" width="2.140625" style="4" customWidth="1"/>
    <col min="11" max="11" width="9.421875" style="4" customWidth="1"/>
    <col min="12" max="12" width="9.8515625" style="4" customWidth="1"/>
    <col min="13" max="14" width="9.28125" style="4" bestFit="1" customWidth="1"/>
    <col min="15" max="15" width="11.57421875" style="4" customWidth="1"/>
    <col min="16" max="16384" width="9.140625" style="4" customWidth="1"/>
  </cols>
  <sheetData>
    <row r="1" ht="12.75">
      <c r="P1" s="5" t="s">
        <v>54</v>
      </c>
    </row>
    <row r="2" ht="12.75">
      <c r="P2" s="5" t="s">
        <v>86</v>
      </c>
    </row>
    <row r="3" ht="12.75">
      <c r="P3" s="5" t="s">
        <v>3</v>
      </c>
    </row>
    <row r="4" ht="12.75">
      <c r="P4" s="5" t="s">
        <v>84</v>
      </c>
    </row>
    <row r="7" ht="12.75">
      <c r="B7" s="6" t="s">
        <v>55</v>
      </c>
    </row>
    <row r="9" ht="12.75">
      <c r="O9" s="4" t="s">
        <v>0</v>
      </c>
    </row>
    <row r="10" spans="1:15" s="37" customFormat="1" ht="10.5">
      <c r="A10" s="57" t="s">
        <v>6</v>
      </c>
      <c r="B10" s="57" t="s">
        <v>1</v>
      </c>
      <c r="C10" s="57" t="s">
        <v>56</v>
      </c>
      <c r="D10" s="57" t="s">
        <v>2</v>
      </c>
      <c r="E10" s="55" t="s">
        <v>57</v>
      </c>
      <c r="F10" s="55" t="s">
        <v>58</v>
      </c>
      <c r="G10" s="57" t="s">
        <v>59</v>
      </c>
      <c r="H10" s="57"/>
      <c r="I10" s="57"/>
      <c r="J10" s="57"/>
      <c r="K10" s="57"/>
      <c r="L10" s="57"/>
      <c r="M10" s="57"/>
      <c r="N10" s="57"/>
      <c r="O10" s="55" t="s">
        <v>60</v>
      </c>
    </row>
    <row r="11" spans="1:15" s="37" customFormat="1" ht="10.5">
      <c r="A11" s="57"/>
      <c r="B11" s="57"/>
      <c r="C11" s="57"/>
      <c r="D11" s="57"/>
      <c r="E11" s="56"/>
      <c r="F11" s="56"/>
      <c r="G11" s="55" t="s">
        <v>61</v>
      </c>
      <c r="H11" s="57" t="s">
        <v>62</v>
      </c>
      <c r="I11" s="57"/>
      <c r="J11" s="57"/>
      <c r="K11" s="57"/>
      <c r="L11" s="57"/>
      <c r="M11" s="57" t="s">
        <v>63</v>
      </c>
      <c r="N11" s="57" t="s">
        <v>64</v>
      </c>
      <c r="O11" s="55"/>
    </row>
    <row r="12" spans="1:15" s="37" customFormat="1" ht="52.5">
      <c r="A12" s="57"/>
      <c r="B12" s="57"/>
      <c r="C12" s="57"/>
      <c r="D12" s="57"/>
      <c r="E12" s="56"/>
      <c r="F12" s="56"/>
      <c r="G12" s="55"/>
      <c r="H12" s="36" t="s">
        <v>65</v>
      </c>
      <c r="I12" s="36" t="s">
        <v>66</v>
      </c>
      <c r="J12" s="58" t="s">
        <v>67</v>
      </c>
      <c r="K12" s="59"/>
      <c r="L12" s="36" t="s">
        <v>68</v>
      </c>
      <c r="M12" s="57"/>
      <c r="N12" s="57"/>
      <c r="O12" s="55"/>
    </row>
    <row r="13" spans="1:15" s="39" customFormat="1" ht="12.75" customHeight="1">
      <c r="A13" s="38">
        <v>1</v>
      </c>
      <c r="B13" s="38">
        <v>2</v>
      </c>
      <c r="C13" s="38">
        <v>3</v>
      </c>
      <c r="D13" s="38">
        <v>4</v>
      </c>
      <c r="E13" s="38">
        <v>5</v>
      </c>
      <c r="F13" s="38">
        <v>6</v>
      </c>
      <c r="G13" s="38">
        <v>7</v>
      </c>
      <c r="H13" s="38">
        <v>8</v>
      </c>
      <c r="I13" s="38">
        <v>9</v>
      </c>
      <c r="J13" s="50">
        <v>10</v>
      </c>
      <c r="K13" s="51"/>
      <c r="L13" s="38">
        <v>11</v>
      </c>
      <c r="M13" s="38">
        <v>12</v>
      </c>
      <c r="N13" s="38">
        <v>13</v>
      </c>
      <c r="O13" s="38">
        <v>14</v>
      </c>
    </row>
    <row r="14" spans="1:15" s="45" customFormat="1" ht="39" customHeight="1">
      <c r="A14" s="40">
        <v>1</v>
      </c>
      <c r="B14" s="40">
        <v>900</v>
      </c>
      <c r="C14" s="40">
        <v>90001</v>
      </c>
      <c r="D14" s="40">
        <v>6050</v>
      </c>
      <c r="E14" s="41" t="s">
        <v>69</v>
      </c>
      <c r="F14" s="42">
        <v>2000000</v>
      </c>
      <c r="G14" s="42">
        <v>755000</v>
      </c>
      <c r="H14" s="42">
        <v>490000</v>
      </c>
      <c r="I14" s="42">
        <v>0</v>
      </c>
      <c r="J14" s="43"/>
      <c r="K14" s="44">
        <v>265000</v>
      </c>
      <c r="L14" s="42">
        <v>0</v>
      </c>
      <c r="M14" s="42">
        <v>500000</v>
      </c>
      <c r="N14" s="42">
        <v>500000</v>
      </c>
      <c r="O14" s="41" t="s">
        <v>70</v>
      </c>
    </row>
    <row r="15" spans="1:15" s="46" customFormat="1" ht="56.25">
      <c r="A15" s="40">
        <v>2</v>
      </c>
      <c r="B15" s="40">
        <v>900</v>
      </c>
      <c r="C15" s="40">
        <v>90002</v>
      </c>
      <c r="D15" s="40">
        <v>6050</v>
      </c>
      <c r="E15" s="41" t="s">
        <v>71</v>
      </c>
      <c r="F15" s="42">
        <v>3000000</v>
      </c>
      <c r="G15" s="42">
        <f>H15+I15+K15+L15</f>
        <v>0</v>
      </c>
      <c r="H15" s="42">
        <v>0</v>
      </c>
      <c r="I15" s="42">
        <v>0</v>
      </c>
      <c r="J15" s="43"/>
      <c r="K15" s="44">
        <v>0</v>
      </c>
      <c r="L15" s="42">
        <v>0</v>
      </c>
      <c r="M15" s="42">
        <v>18375</v>
      </c>
      <c r="N15" s="42">
        <v>18375</v>
      </c>
      <c r="O15" s="41" t="s">
        <v>72</v>
      </c>
    </row>
    <row r="16" spans="1:15" s="46" customFormat="1" ht="22.5">
      <c r="A16" s="40">
        <v>3</v>
      </c>
      <c r="B16" s="40">
        <v>921</v>
      </c>
      <c r="C16" s="40">
        <v>92109</v>
      </c>
      <c r="D16" s="40">
        <v>6050</v>
      </c>
      <c r="E16" s="41" t="s">
        <v>73</v>
      </c>
      <c r="F16" s="42">
        <v>1000000</v>
      </c>
      <c r="G16" s="42">
        <v>0</v>
      </c>
      <c r="H16" s="42">
        <v>0</v>
      </c>
      <c r="I16" s="42">
        <v>0</v>
      </c>
      <c r="J16" s="43"/>
      <c r="K16" s="44">
        <v>0</v>
      </c>
      <c r="L16" s="42">
        <v>0</v>
      </c>
      <c r="M16" s="42">
        <v>100000</v>
      </c>
      <c r="N16" s="42">
        <v>100000</v>
      </c>
      <c r="O16" s="41" t="s">
        <v>70</v>
      </c>
    </row>
    <row r="17" spans="1:15" s="46" customFormat="1" ht="11.25">
      <c r="A17" s="52" t="s">
        <v>52</v>
      </c>
      <c r="B17" s="53"/>
      <c r="C17" s="53"/>
      <c r="D17" s="53"/>
      <c r="E17" s="54"/>
      <c r="F17" s="47">
        <f>SUM(F14:F16)</f>
        <v>6000000</v>
      </c>
      <c r="G17" s="47">
        <f aca="true" t="shared" si="0" ref="G17:N17">SUM(G14:G16)</f>
        <v>755000</v>
      </c>
      <c r="H17" s="47">
        <f t="shared" si="0"/>
        <v>490000</v>
      </c>
      <c r="I17" s="47">
        <f t="shared" si="0"/>
        <v>0</v>
      </c>
      <c r="J17" s="48"/>
      <c r="K17" s="49">
        <f t="shared" si="0"/>
        <v>265000</v>
      </c>
      <c r="L17" s="47">
        <f t="shared" si="0"/>
        <v>0</v>
      </c>
      <c r="M17" s="47">
        <f t="shared" si="0"/>
        <v>618375</v>
      </c>
      <c r="N17" s="47">
        <f t="shared" si="0"/>
        <v>618375</v>
      </c>
      <c r="O17" s="47" t="s">
        <v>53</v>
      </c>
    </row>
    <row r="18" s="10" customFormat="1" ht="11.25"/>
    <row r="19" s="10" customFormat="1" ht="11.25"/>
    <row r="20" s="10" customFormat="1" ht="11.25"/>
    <row r="21" s="10" customFormat="1" ht="11.25"/>
    <row r="22" spans="1:2" s="10" customFormat="1" ht="11.25">
      <c r="A22" s="10" t="s">
        <v>74</v>
      </c>
      <c r="B22" s="10" t="s">
        <v>75</v>
      </c>
    </row>
    <row r="23" s="10" customFormat="1" ht="11.25">
      <c r="B23" s="10" t="s">
        <v>76</v>
      </c>
    </row>
    <row r="24" s="10" customFormat="1" ht="11.25">
      <c r="B24" s="10" t="s">
        <v>77</v>
      </c>
    </row>
    <row r="25" s="10" customFormat="1" ht="11.25">
      <c r="B25" s="10" t="s">
        <v>78</v>
      </c>
    </row>
    <row r="26" s="10" customFormat="1" ht="11.25"/>
    <row r="27" s="10" customFormat="1" ht="11.25"/>
  </sheetData>
  <mergeCells count="15">
    <mergeCell ref="O10:O12"/>
    <mergeCell ref="G11:G12"/>
    <mergeCell ref="H11:L11"/>
    <mergeCell ref="M11:M12"/>
    <mergeCell ref="N11:N12"/>
    <mergeCell ref="J12:K12"/>
    <mergeCell ref="J13:K13"/>
    <mergeCell ref="A17:E17"/>
    <mergeCell ref="E10:E12"/>
    <mergeCell ref="F10:F12"/>
    <mergeCell ref="G10:N10"/>
    <mergeCell ref="A10:A12"/>
    <mergeCell ref="B10:B12"/>
    <mergeCell ref="C10:C12"/>
    <mergeCell ref="D10:D12"/>
  </mergeCells>
  <printOptions/>
  <pageMargins left="0.33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E3" sqref="E3"/>
    </sheetView>
  </sheetViews>
  <sheetFormatPr defaultColWidth="9.140625" defaultRowHeight="12.75"/>
  <cols>
    <col min="1" max="1" width="5.28125" style="0" customWidth="1"/>
    <col min="2" max="2" width="6.421875" style="0" customWidth="1"/>
    <col min="3" max="3" width="6.00390625" style="0" bestFit="1" customWidth="1"/>
    <col min="4" max="4" width="7.00390625" style="0" customWidth="1"/>
    <col min="5" max="5" width="20.140625" style="0" customWidth="1"/>
    <col min="6" max="6" width="11.8515625" style="0" customWidth="1"/>
    <col min="7" max="7" width="12.140625" style="0" customWidth="1"/>
    <col min="8" max="8" width="9.28125" style="0" bestFit="1" customWidth="1"/>
    <col min="9" max="9" width="10.8515625" style="0" bestFit="1" customWidth="1"/>
    <col min="10" max="10" width="4.57421875" style="0" customWidth="1"/>
    <col min="11" max="11" width="9.8515625" style="0" customWidth="1"/>
    <col min="12" max="12" width="10.00390625" style="0" customWidth="1"/>
    <col min="13" max="13" width="12.7109375" style="0" customWidth="1"/>
  </cols>
  <sheetData>
    <row r="1" spans="1:14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 t="s">
        <v>79</v>
      </c>
    </row>
    <row r="2" spans="1:14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 t="s">
        <v>86</v>
      </c>
    </row>
    <row r="3" spans="1:14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 t="s">
        <v>3</v>
      </c>
    </row>
    <row r="4" spans="1:1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 t="s">
        <v>84</v>
      </c>
    </row>
    <row r="5" spans="1:1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4"/>
      <c r="B7" s="6" t="s">
        <v>80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 t="s">
        <v>0</v>
      </c>
      <c r="N9" s="4"/>
    </row>
    <row r="10" spans="1:14" ht="12.75">
      <c r="A10" s="57" t="s">
        <v>6</v>
      </c>
      <c r="B10" s="57" t="s">
        <v>1</v>
      </c>
      <c r="C10" s="57" t="s">
        <v>56</v>
      </c>
      <c r="D10" s="57" t="s">
        <v>2</v>
      </c>
      <c r="E10" s="55" t="s">
        <v>81</v>
      </c>
      <c r="F10" s="55" t="s">
        <v>58</v>
      </c>
      <c r="G10" s="57" t="s">
        <v>59</v>
      </c>
      <c r="H10" s="57"/>
      <c r="I10" s="57"/>
      <c r="J10" s="57"/>
      <c r="K10" s="57"/>
      <c r="L10" s="57"/>
      <c r="M10" s="55" t="s">
        <v>60</v>
      </c>
      <c r="N10" s="37"/>
    </row>
    <row r="11" spans="1:14" ht="12.75">
      <c r="A11" s="57"/>
      <c r="B11" s="57"/>
      <c r="C11" s="57"/>
      <c r="D11" s="57"/>
      <c r="E11" s="56"/>
      <c r="F11" s="56"/>
      <c r="G11" s="55" t="s">
        <v>61</v>
      </c>
      <c r="H11" s="57" t="s">
        <v>62</v>
      </c>
      <c r="I11" s="57"/>
      <c r="J11" s="57"/>
      <c r="K11" s="57"/>
      <c r="L11" s="57"/>
      <c r="M11" s="55"/>
      <c r="N11" s="37"/>
    </row>
    <row r="12" spans="1:14" ht="52.5">
      <c r="A12" s="57"/>
      <c r="B12" s="57"/>
      <c r="C12" s="57"/>
      <c r="D12" s="57"/>
      <c r="E12" s="56"/>
      <c r="F12" s="56"/>
      <c r="G12" s="55"/>
      <c r="H12" s="36" t="s">
        <v>82</v>
      </c>
      <c r="I12" s="36" t="s">
        <v>66</v>
      </c>
      <c r="J12" s="58" t="s">
        <v>67</v>
      </c>
      <c r="K12" s="59"/>
      <c r="L12" s="36" t="s">
        <v>68</v>
      </c>
      <c r="M12" s="55"/>
      <c r="N12" s="37"/>
    </row>
    <row r="13" spans="1:14" ht="12.75">
      <c r="A13" s="38">
        <v>1</v>
      </c>
      <c r="B13" s="38">
        <v>2</v>
      </c>
      <c r="C13" s="38">
        <v>3</v>
      </c>
      <c r="D13" s="38">
        <v>4</v>
      </c>
      <c r="E13" s="38">
        <v>5</v>
      </c>
      <c r="F13" s="38">
        <v>6</v>
      </c>
      <c r="G13" s="38">
        <v>7</v>
      </c>
      <c r="H13" s="38">
        <v>8</v>
      </c>
      <c r="I13" s="38">
        <v>9</v>
      </c>
      <c r="J13" s="50">
        <v>10</v>
      </c>
      <c r="K13" s="51"/>
      <c r="L13" s="38">
        <v>11</v>
      </c>
      <c r="M13" s="38">
        <v>12</v>
      </c>
      <c r="N13" s="39"/>
    </row>
    <row r="14" spans="1:14" ht="22.5">
      <c r="A14" s="40">
        <v>1</v>
      </c>
      <c r="B14" s="40">
        <v>900</v>
      </c>
      <c r="C14" s="40">
        <v>90001</v>
      </c>
      <c r="D14" s="40">
        <v>6050</v>
      </c>
      <c r="E14" s="41" t="s">
        <v>69</v>
      </c>
      <c r="F14" s="42">
        <v>2000000</v>
      </c>
      <c r="G14" s="42">
        <v>755000</v>
      </c>
      <c r="H14" s="42">
        <v>490000</v>
      </c>
      <c r="I14" s="42">
        <v>0</v>
      </c>
      <c r="J14" s="43" t="s">
        <v>85</v>
      </c>
      <c r="K14" s="44">
        <v>265000</v>
      </c>
      <c r="L14" s="42">
        <v>0</v>
      </c>
      <c r="M14" s="41" t="s">
        <v>70</v>
      </c>
      <c r="N14" s="45"/>
    </row>
    <row r="15" spans="1:14" ht="12.75">
      <c r="A15" s="60" t="s">
        <v>52</v>
      </c>
      <c r="B15" s="60"/>
      <c r="C15" s="60"/>
      <c r="D15" s="60"/>
      <c r="E15" s="60"/>
      <c r="F15" s="47">
        <f>SUM(F14:F14)</f>
        <v>2000000</v>
      </c>
      <c r="G15" s="47">
        <f>SUM(G14:G14)</f>
        <v>755000</v>
      </c>
      <c r="H15" s="47">
        <f>SUM(H14:H14)</f>
        <v>490000</v>
      </c>
      <c r="I15" s="47">
        <f>SUM(I14:I14)</f>
        <v>0</v>
      </c>
      <c r="J15" s="48"/>
      <c r="K15" s="49">
        <f>SUM(K14:K14)</f>
        <v>265000</v>
      </c>
      <c r="L15" s="47">
        <f>SUM(L14:L14)</f>
        <v>0</v>
      </c>
      <c r="M15" s="47" t="s">
        <v>83</v>
      </c>
      <c r="N15" s="46"/>
    </row>
    <row r="16" spans="1:14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10" t="s">
        <v>74</v>
      </c>
      <c r="B20" s="10" t="s">
        <v>75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2.75">
      <c r="A21" s="10"/>
      <c r="B21" s="10" t="s">
        <v>76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10"/>
      <c r="B22" s="10" t="s">
        <v>77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2.75">
      <c r="A23" s="10"/>
      <c r="B23" s="10" t="s">
        <v>78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</sheetData>
  <mergeCells count="13">
    <mergeCell ref="M10:M12"/>
    <mergeCell ref="G11:G12"/>
    <mergeCell ref="H11:L11"/>
    <mergeCell ref="J12:K12"/>
    <mergeCell ref="J13:K13"/>
    <mergeCell ref="A15:E15"/>
    <mergeCell ref="E10:E12"/>
    <mergeCell ref="F10:F12"/>
    <mergeCell ref="G10:L10"/>
    <mergeCell ref="A10:A12"/>
    <mergeCell ref="B10:B12"/>
    <mergeCell ref="C10:C12"/>
    <mergeCell ref="D10:D12"/>
  </mergeCells>
  <printOptions/>
  <pageMargins left="0.47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6"/>
  <sheetViews>
    <sheetView tabSelected="1" workbookViewId="0" topLeftCell="A1">
      <selection activeCell="E5" sqref="E5"/>
    </sheetView>
  </sheetViews>
  <sheetFormatPr defaultColWidth="9.140625" defaultRowHeight="12.75"/>
  <cols>
    <col min="1" max="1" width="9.140625" style="4" customWidth="1"/>
    <col min="2" max="2" width="5.140625" style="4" customWidth="1"/>
    <col min="3" max="3" width="34.00390625" style="4" customWidth="1"/>
    <col min="4" max="4" width="11.00390625" style="4" customWidth="1"/>
    <col min="5" max="5" width="14.00390625" style="4" customWidth="1"/>
    <col min="6" max="16384" width="9.140625" style="4" customWidth="1"/>
  </cols>
  <sheetData>
    <row r="1" ht="12.75">
      <c r="G1" s="5" t="s">
        <v>4</v>
      </c>
    </row>
    <row r="2" ht="12.75">
      <c r="G2" s="5" t="s">
        <v>86</v>
      </c>
    </row>
    <row r="3" ht="12.75">
      <c r="G3" s="5" t="s">
        <v>3</v>
      </c>
    </row>
    <row r="4" ht="12.75">
      <c r="G4" s="5" t="s">
        <v>84</v>
      </c>
    </row>
    <row r="10" ht="12.75">
      <c r="C10" s="6" t="s">
        <v>5</v>
      </c>
    </row>
    <row r="12" ht="12.75">
      <c r="E12" s="4" t="s">
        <v>0</v>
      </c>
    </row>
    <row r="13" spans="2:5" ht="15.75" customHeight="1">
      <c r="B13" s="7" t="s">
        <v>6</v>
      </c>
      <c r="C13" s="7" t="s">
        <v>7</v>
      </c>
      <c r="D13" s="7" t="s">
        <v>8</v>
      </c>
      <c r="E13" s="7" t="s">
        <v>9</v>
      </c>
    </row>
    <row r="14" spans="2:5" ht="18" customHeight="1">
      <c r="B14" s="8"/>
      <c r="C14" s="8"/>
      <c r="D14" s="9" t="s">
        <v>2</v>
      </c>
      <c r="E14" s="8"/>
    </row>
    <row r="15" spans="2:5" s="10" customFormat="1" ht="11.25">
      <c r="B15" s="11">
        <v>1</v>
      </c>
      <c r="C15" s="11">
        <v>2</v>
      </c>
      <c r="D15" s="11">
        <v>3</v>
      </c>
      <c r="E15" s="11">
        <v>4</v>
      </c>
    </row>
    <row r="16" spans="2:5" ht="12.75">
      <c r="B16" s="61" t="s">
        <v>10</v>
      </c>
      <c r="C16" s="61"/>
      <c r="D16" s="1"/>
      <c r="E16" s="3">
        <v>265000</v>
      </c>
    </row>
    <row r="17" spans="2:5" ht="12.75">
      <c r="B17" s="12" t="s">
        <v>11</v>
      </c>
      <c r="C17" s="13" t="s">
        <v>12</v>
      </c>
      <c r="D17" s="12" t="s">
        <v>13</v>
      </c>
      <c r="E17" s="14">
        <v>0</v>
      </c>
    </row>
    <row r="18" spans="2:5" ht="12.75">
      <c r="B18" s="15" t="s">
        <v>14</v>
      </c>
      <c r="C18" s="16" t="s">
        <v>15</v>
      </c>
      <c r="D18" s="15" t="s">
        <v>13</v>
      </c>
      <c r="E18" s="17">
        <v>0</v>
      </c>
    </row>
    <row r="19" spans="2:5" ht="38.25">
      <c r="B19" s="15" t="s">
        <v>16</v>
      </c>
      <c r="C19" s="18" t="s">
        <v>17</v>
      </c>
      <c r="D19" s="15" t="s">
        <v>18</v>
      </c>
      <c r="E19" s="17"/>
    </row>
    <row r="20" spans="2:5" ht="12.75">
      <c r="B20" s="15" t="s">
        <v>19</v>
      </c>
      <c r="C20" s="16" t="s">
        <v>20</v>
      </c>
      <c r="D20" s="15" t="s">
        <v>21</v>
      </c>
      <c r="E20" s="17"/>
    </row>
    <row r="21" spans="2:5" ht="12.75">
      <c r="B21" s="15" t="s">
        <v>22</v>
      </c>
      <c r="C21" s="16" t="s">
        <v>23</v>
      </c>
      <c r="D21" s="15" t="s">
        <v>24</v>
      </c>
      <c r="E21" s="17"/>
    </row>
    <row r="22" spans="2:5" ht="12.75">
      <c r="B22" s="15" t="s">
        <v>25</v>
      </c>
      <c r="C22" s="16" t="s">
        <v>26</v>
      </c>
      <c r="D22" s="15" t="s">
        <v>27</v>
      </c>
      <c r="E22" s="17"/>
    </row>
    <row r="23" spans="2:5" ht="12.75">
      <c r="B23" s="15" t="s">
        <v>28</v>
      </c>
      <c r="C23" s="16" t="s">
        <v>29</v>
      </c>
      <c r="D23" s="15" t="s">
        <v>30</v>
      </c>
      <c r="E23" s="17"/>
    </row>
    <row r="24" spans="2:5" ht="13.5" thickBot="1">
      <c r="B24" s="19" t="s">
        <v>31</v>
      </c>
      <c r="C24" s="20" t="s">
        <v>32</v>
      </c>
      <c r="D24" s="19" t="s">
        <v>33</v>
      </c>
      <c r="E24" s="21">
        <v>265000</v>
      </c>
    </row>
    <row r="25" spans="2:5" ht="12.75">
      <c r="B25" s="22"/>
      <c r="C25" s="23" t="s">
        <v>34</v>
      </c>
      <c r="D25" s="24"/>
      <c r="E25" s="25">
        <v>8216912</v>
      </c>
    </row>
    <row r="26" spans="2:5" ht="13.5" thickBot="1">
      <c r="B26" s="26"/>
      <c r="C26" s="27" t="s">
        <v>35</v>
      </c>
      <c r="D26" s="26"/>
      <c r="E26" s="28">
        <v>8481912</v>
      </c>
    </row>
    <row r="27" spans="2:5" ht="12.75">
      <c r="B27" s="62" t="s">
        <v>36</v>
      </c>
      <c r="C27" s="62"/>
      <c r="D27" s="30"/>
      <c r="E27" s="31">
        <f>SUM(E28:E34)</f>
        <v>637500</v>
      </c>
    </row>
    <row r="28" spans="2:5" ht="12.75">
      <c r="B28" s="12" t="s">
        <v>11</v>
      </c>
      <c r="C28" s="13" t="s">
        <v>37</v>
      </c>
      <c r="D28" s="12" t="s">
        <v>38</v>
      </c>
      <c r="E28" s="14">
        <v>237500</v>
      </c>
    </row>
    <row r="29" spans="2:5" ht="12.75">
      <c r="B29" s="15" t="s">
        <v>14</v>
      </c>
      <c r="C29" s="16" t="s">
        <v>39</v>
      </c>
      <c r="D29" s="15" t="s">
        <v>38</v>
      </c>
      <c r="E29" s="17">
        <v>400000</v>
      </c>
    </row>
    <row r="30" spans="2:5" ht="51">
      <c r="B30" s="15" t="s">
        <v>16</v>
      </c>
      <c r="C30" s="18" t="s">
        <v>40</v>
      </c>
      <c r="D30" s="15" t="s">
        <v>41</v>
      </c>
      <c r="E30" s="17"/>
    </row>
    <row r="31" spans="2:5" ht="12.75">
      <c r="B31" s="15" t="s">
        <v>19</v>
      </c>
      <c r="C31" s="16" t="s">
        <v>42</v>
      </c>
      <c r="D31" s="15" t="s">
        <v>43</v>
      </c>
      <c r="E31" s="17"/>
    </row>
    <row r="32" spans="2:5" ht="12.75">
      <c r="B32" s="15" t="s">
        <v>22</v>
      </c>
      <c r="C32" s="16" t="s">
        <v>44</v>
      </c>
      <c r="D32" s="15" t="s">
        <v>45</v>
      </c>
      <c r="E32" s="17"/>
    </row>
    <row r="33" spans="2:5" ht="12.75">
      <c r="B33" s="15" t="s">
        <v>25</v>
      </c>
      <c r="C33" s="16" t="s">
        <v>46</v>
      </c>
      <c r="D33" s="15" t="s">
        <v>47</v>
      </c>
      <c r="E33" s="17"/>
    </row>
    <row r="34" spans="2:5" ht="13.5" thickBot="1">
      <c r="B34" s="19" t="s">
        <v>28</v>
      </c>
      <c r="C34" s="20" t="s">
        <v>48</v>
      </c>
      <c r="D34" s="19" t="s">
        <v>49</v>
      </c>
      <c r="E34" s="21"/>
    </row>
    <row r="35" spans="2:5" ht="12.75">
      <c r="B35" s="2"/>
      <c r="C35" s="32" t="s">
        <v>50</v>
      </c>
      <c r="D35" s="13"/>
      <c r="E35" s="33">
        <v>7844412</v>
      </c>
    </row>
    <row r="36" spans="2:5" ht="12.75">
      <c r="B36" s="34"/>
      <c r="C36" s="29" t="s">
        <v>51</v>
      </c>
      <c r="D36" s="34"/>
      <c r="E36" s="35">
        <v>8481912</v>
      </c>
    </row>
  </sheetData>
  <mergeCells count="2">
    <mergeCell ref="B16:C16"/>
    <mergeCell ref="B27:C27"/>
  </mergeCells>
  <printOptions/>
  <pageMargins left="0.45" right="0.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Urząd Gminy</cp:lastModifiedBy>
  <cp:lastPrinted>2007-06-28T11:46:17Z</cp:lastPrinted>
  <dcterms:created xsi:type="dcterms:W3CDTF">2007-03-05T11:43:08Z</dcterms:created>
  <dcterms:modified xsi:type="dcterms:W3CDTF">2007-06-28T11:57:52Z</dcterms:modified>
  <cp:category/>
  <cp:version/>
  <cp:contentType/>
  <cp:contentStatus/>
</cp:coreProperties>
</file>