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zał.3" sheetId="1" r:id="rId1"/>
    <sheet name="zał.3a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<sst xmlns="http://schemas.openxmlformats.org/spreadsheetml/2006/main" count="79" uniqueCount="49">
  <si>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w złotych</t>
  </si>
  <si>
    <t>Dział</t>
  </si>
  <si>
    <t xml:space="preserve">§ </t>
  </si>
  <si>
    <t>Rady Gminy Brody</t>
  </si>
  <si>
    <t>Lp.</t>
  </si>
  <si>
    <t>Ogółem</t>
  </si>
  <si>
    <t>x</t>
  </si>
  <si>
    <t>Limity wydatków na wieloletnie programy inwestycyjne w latach 2007-2009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</si>
  <si>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</si>
  <si>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</si>
  <si>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</si>
  <si>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</si>
  <si>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</si>
  <si>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rok budżetowy 2007 (8+9+10+11)</t>
  </si>
  <si>
    <t>z tego źródła finansowania</t>
  </si>
  <si>
    <t>2008 r.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</si>
  <si>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</si>
  <si>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</si>
  <si>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</si>
  <si>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</si>
  <si>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</si>
  <si>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Budowa kanalizacji gminy</t>
  </si>
  <si>
    <t>Urząd Gminy Brody</t>
  </si>
  <si>
    <t>Gospodarka odpadami w obrębie powiatów żarskiego i żagańskiego</t>
  </si>
  <si>
    <t>Łużycki Związek Gmin</t>
  </si>
  <si>
    <t>Budowa świetlicy gminnej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</si>
  <si>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</si>
  <si>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</si>
  <si>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</si>
  <si>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</si>
  <si>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</si>
  <si>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Zadania inwestycyjne w 2007 r.</t>
  </si>
  <si>
    <t xml:space="preserve">Nazwa zadania inwestycyjnego </t>
  </si>
  <si>
    <t>dochody własne jst</t>
  </si>
  <si>
    <t>X</t>
  </si>
  <si>
    <t>C.</t>
  </si>
  <si>
    <t>Budowa Drogi Jeziory Dolne</t>
  </si>
  <si>
    <t>Budowa odcinka drogi J.Dolne</t>
  </si>
  <si>
    <t>wyposażenie nowego stanowiska pracy</t>
  </si>
  <si>
    <t>monitoring wizyjny</t>
  </si>
  <si>
    <t>Szkoła Podstawowa</t>
  </si>
  <si>
    <t>Załącznik Nr 3a</t>
  </si>
  <si>
    <t>Załącznik Nr 3</t>
  </si>
  <si>
    <t>Gimnazjum</t>
  </si>
  <si>
    <t>z dnia 28 listopada 2007r.</t>
  </si>
  <si>
    <r>
      <t xml:space="preserve">do Uchwały Nr </t>
    </r>
    <r>
      <rPr>
        <b/>
        <sz val="10"/>
        <rFont val="Times New Roman"/>
        <family val="1"/>
      </rPr>
      <t>XII/81/07</t>
    </r>
  </si>
  <si>
    <r>
      <t xml:space="preserve">do Uchwały Nr </t>
    </r>
    <r>
      <rPr>
        <b/>
        <sz val="10"/>
        <rFont val="Times New Roman"/>
        <family val="1"/>
      </rPr>
      <t>XII/81/07</t>
    </r>
    <r>
      <rPr>
        <sz val="10"/>
        <rFont val="Times New Roman"/>
        <family val="1"/>
      </rPr>
      <t xml:space="preserve"> </t>
    </r>
  </si>
  <si>
    <t>wyposażenie gabinetu stomatologicznego</t>
  </si>
  <si>
    <t>Zespół Szkół Brody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</si>
</sst>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G4" sqref="G4"/>
    </sheetView>
  </sheetViews>
  <sheetFormatPr defaultColWidth="9.140625" defaultRowHeight="12.75"/>
  <cols>
    <col min="1" max="1" width="3.7109375" style="1" customWidth="1"/>
    <col min="2" max="2" width="4.8515625" style="1" customWidth="1"/>
    <col min="3" max="3" width="5.7109375" style="1" customWidth="1"/>
    <col min="4" max="4" width="4.140625" style="1" customWidth="1"/>
    <col min="5" max="5" width="12.421875" style="1" customWidth="1"/>
    <col min="6" max="6" width="11.7109375" style="1" bestFit="1" customWidth="1"/>
    <col min="7" max="7" width="10.57421875" style="1" customWidth="1"/>
    <col min="8" max="8" width="9.28125" style="1" bestFit="1" customWidth="1"/>
    <col min="9" max="9" width="10.57421875" style="1" customWidth="1"/>
    <col min="10" max="10" width="2.140625" style="1" customWidth="1"/>
    <col min="11" max="11" width="9.421875" style="1" customWidth="1"/>
    <col min="12" max="12" width="9.8515625" style="1" customWidth="1"/>
    <col min="13" max="14" width="9.28125" style="1" bestFit="1" customWidth="1"/>
    <col min="15" max="15" width="11.57421875" style="1" customWidth="1"/>
    <col min="16" max="16384" width="9.140625" style="1" customWidth="1"/>
  </cols>
  <sheetData>
    <row r="1" spans="14:16" ht="12.75">
      <c r="N1" s="25" t="s">
        <v>42</v>
      </c>
      <c r="P1" s="2"/>
    </row>
    <row r="2" spans="14:16" ht="12.75">
      <c r="N2" s="1" t="s">
        <v>46</v>
      </c>
      <c r="P2" s="2"/>
    </row>
    <row r="3" spans="14:16" ht="12.75">
      <c r="N3" s="1" t="s">
        <v>3</v>
      </c>
      <c r="P3" s="2"/>
    </row>
    <row r="4" spans="14:16" ht="12.75">
      <c r="N4" s="1" t="s">
        <v>44</v>
      </c>
      <c r="P4" s="2"/>
    </row>
    <row r="7" ht="12.75">
      <c r="B7" s="3" t="s">
        <v>7</v>
      </c>
    </row>
    <row r="9" ht="12.75">
      <c r="O9" s="1" t="s">
        <v>0</v>
      </c>
    </row>
    <row r="10" spans="1:15" s="7" customFormat="1" ht="10.5">
      <c r="A10" s="34" t="s">
        <v>4</v>
      </c>
      <c r="B10" s="34" t="s">
        <v>1</v>
      </c>
      <c r="C10" s="34" t="s">
        <v>8</v>
      </c>
      <c r="D10" s="34" t="s">
        <v>2</v>
      </c>
      <c r="E10" s="32" t="s">
        <v>9</v>
      </c>
      <c r="F10" s="32" t="s">
        <v>10</v>
      </c>
      <c r="G10" s="34" t="s">
        <v>11</v>
      </c>
      <c r="H10" s="34"/>
      <c r="I10" s="34"/>
      <c r="J10" s="34"/>
      <c r="K10" s="34"/>
      <c r="L10" s="34"/>
      <c r="M10" s="34"/>
      <c r="N10" s="34"/>
      <c r="O10" s="32" t="s">
        <v>12</v>
      </c>
    </row>
    <row r="11" spans="1:15" s="7" customFormat="1" ht="10.5">
      <c r="A11" s="34"/>
      <c r="B11" s="34"/>
      <c r="C11" s="34"/>
      <c r="D11" s="34"/>
      <c r="E11" s="33"/>
      <c r="F11" s="33"/>
      <c r="G11" s="32" t="s">
        <v>13</v>
      </c>
      <c r="H11" s="34" t="s">
        <v>14</v>
      </c>
      <c r="I11" s="34"/>
      <c r="J11" s="34"/>
      <c r="K11" s="34"/>
      <c r="L11" s="34"/>
      <c r="M11" s="34" t="s">
        <v>15</v>
      </c>
      <c r="N11" s="34" t="s">
        <v>16</v>
      </c>
      <c r="O11" s="32"/>
    </row>
    <row r="12" spans="1:15" s="7" customFormat="1" ht="52.5">
      <c r="A12" s="34"/>
      <c r="B12" s="34"/>
      <c r="C12" s="34"/>
      <c r="D12" s="34"/>
      <c r="E12" s="33"/>
      <c r="F12" s="33"/>
      <c r="G12" s="32"/>
      <c r="H12" s="6" t="s">
        <v>17</v>
      </c>
      <c r="I12" s="6" t="s">
        <v>18</v>
      </c>
      <c r="J12" s="35" t="s">
        <v>19</v>
      </c>
      <c r="K12" s="36"/>
      <c r="L12" s="6" t="s">
        <v>20</v>
      </c>
      <c r="M12" s="34"/>
      <c r="N12" s="34"/>
      <c r="O12" s="32"/>
    </row>
    <row r="13" spans="1:15" s="9" customFormat="1" ht="12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27">
        <v>10</v>
      </c>
      <c r="K13" s="28"/>
      <c r="L13" s="8">
        <v>11</v>
      </c>
      <c r="M13" s="8">
        <v>12</v>
      </c>
      <c r="N13" s="8">
        <v>13</v>
      </c>
      <c r="O13" s="8">
        <v>14</v>
      </c>
    </row>
    <row r="14" spans="1:15" s="15" customFormat="1" ht="39" customHeight="1">
      <c r="A14" s="10">
        <v>1</v>
      </c>
      <c r="B14" s="10">
        <v>600</v>
      </c>
      <c r="C14" s="10">
        <v>60016</v>
      </c>
      <c r="D14" s="10">
        <v>6050</v>
      </c>
      <c r="E14" s="11" t="s">
        <v>36</v>
      </c>
      <c r="F14" s="12">
        <v>400000</v>
      </c>
      <c r="G14" s="12">
        <v>200000</v>
      </c>
      <c r="H14" s="12"/>
      <c r="I14" s="12"/>
      <c r="J14" s="13"/>
      <c r="K14" s="14">
        <v>200000</v>
      </c>
      <c r="L14" s="12"/>
      <c r="M14" s="12"/>
      <c r="N14" s="12">
        <v>200000</v>
      </c>
      <c r="O14" s="11" t="s">
        <v>22</v>
      </c>
    </row>
    <row r="15" spans="1:15" s="15" customFormat="1" ht="39" customHeight="1">
      <c r="A15" s="10">
        <v>2</v>
      </c>
      <c r="B15" s="10">
        <v>900</v>
      </c>
      <c r="C15" s="10">
        <v>90001</v>
      </c>
      <c r="D15" s="10">
        <v>6050</v>
      </c>
      <c r="E15" s="11" t="s">
        <v>21</v>
      </c>
      <c r="F15" s="12">
        <v>2000000</v>
      </c>
      <c r="G15" s="12">
        <v>926000</v>
      </c>
      <c r="H15" s="12">
        <v>661000</v>
      </c>
      <c r="I15" s="12"/>
      <c r="J15" s="13"/>
      <c r="K15" s="14">
        <v>265000</v>
      </c>
      <c r="L15" s="12"/>
      <c r="M15" s="12">
        <v>500000</v>
      </c>
      <c r="N15" s="12">
        <v>500000</v>
      </c>
      <c r="O15" s="11" t="s">
        <v>22</v>
      </c>
    </row>
    <row r="16" spans="1:15" s="16" customFormat="1" ht="56.25">
      <c r="A16" s="10">
        <v>3</v>
      </c>
      <c r="B16" s="10">
        <v>900</v>
      </c>
      <c r="C16" s="10">
        <v>90002</v>
      </c>
      <c r="D16" s="10">
        <v>6050</v>
      </c>
      <c r="E16" s="11" t="s">
        <v>23</v>
      </c>
      <c r="F16" s="12">
        <v>3000000</v>
      </c>
      <c r="G16" s="12">
        <f>H16+I16+K16+L16</f>
        <v>0</v>
      </c>
      <c r="H16" s="12">
        <v>0</v>
      </c>
      <c r="I16" s="12">
        <v>0</v>
      </c>
      <c r="J16" s="13"/>
      <c r="K16" s="14">
        <v>0</v>
      </c>
      <c r="L16" s="12">
        <v>0</v>
      </c>
      <c r="M16" s="12">
        <v>18375</v>
      </c>
      <c r="N16" s="12">
        <v>18375</v>
      </c>
      <c r="O16" s="11" t="s">
        <v>24</v>
      </c>
    </row>
    <row r="17" spans="1:15" s="16" customFormat="1" ht="22.5">
      <c r="A17" s="10">
        <v>4</v>
      </c>
      <c r="B17" s="10">
        <v>921</v>
      </c>
      <c r="C17" s="10">
        <v>92109</v>
      </c>
      <c r="D17" s="10">
        <v>6050</v>
      </c>
      <c r="E17" s="11" t="s">
        <v>25</v>
      </c>
      <c r="F17" s="12">
        <v>1000000</v>
      </c>
      <c r="G17" s="12">
        <v>0</v>
      </c>
      <c r="H17" s="12">
        <v>0</v>
      </c>
      <c r="I17" s="12">
        <v>0</v>
      </c>
      <c r="J17" s="13"/>
      <c r="K17" s="14">
        <v>0</v>
      </c>
      <c r="L17" s="12">
        <v>0</v>
      </c>
      <c r="M17" s="12">
        <v>100000</v>
      </c>
      <c r="N17" s="12">
        <v>100000</v>
      </c>
      <c r="O17" s="11" t="s">
        <v>22</v>
      </c>
    </row>
    <row r="18" spans="1:15" s="16" customFormat="1" ht="11.25">
      <c r="A18" s="29" t="s">
        <v>5</v>
      </c>
      <c r="B18" s="30"/>
      <c r="C18" s="30"/>
      <c r="D18" s="30"/>
      <c r="E18" s="31"/>
      <c r="F18" s="17">
        <v>6400000</v>
      </c>
      <c r="G18" s="17">
        <f aca="true" t="shared" si="0" ref="G18:N18">SUM(G14:G17)</f>
        <v>1126000</v>
      </c>
      <c r="H18" s="17">
        <f t="shared" si="0"/>
        <v>661000</v>
      </c>
      <c r="I18" s="17">
        <f t="shared" si="0"/>
        <v>0</v>
      </c>
      <c r="J18" s="18"/>
      <c r="K18" s="19">
        <f t="shared" si="0"/>
        <v>465000</v>
      </c>
      <c r="L18" s="17">
        <f t="shared" si="0"/>
        <v>0</v>
      </c>
      <c r="M18" s="17">
        <f t="shared" si="0"/>
        <v>618375</v>
      </c>
      <c r="N18" s="17">
        <f t="shared" si="0"/>
        <v>818375</v>
      </c>
      <c r="O18" s="17" t="s">
        <v>6</v>
      </c>
    </row>
    <row r="19" s="4" customFormat="1" ht="11.25"/>
    <row r="20" s="4" customFormat="1" ht="11.25"/>
    <row r="21" s="4" customFormat="1" ht="11.25"/>
    <row r="22" s="4" customFormat="1" ht="11.25"/>
    <row r="23" spans="1:2" s="4" customFormat="1" ht="11.25">
      <c r="A23" s="4" t="s">
        <v>26</v>
      </c>
      <c r="B23" s="4" t="s">
        <v>27</v>
      </c>
    </row>
    <row r="24" s="4" customFormat="1" ht="11.25">
      <c r="B24" s="4" t="s">
        <v>28</v>
      </c>
    </row>
    <row r="25" s="4" customFormat="1" ht="11.25">
      <c r="B25" s="4" t="s">
        <v>29</v>
      </c>
    </row>
    <row r="26" s="4" customFormat="1" ht="11.25">
      <c r="B26" s="4" t="s">
        <v>30</v>
      </c>
    </row>
    <row r="27" s="4" customFormat="1" ht="11.25"/>
    <row r="28" s="4" customFormat="1" ht="11.25"/>
  </sheetData>
  <mergeCells count="15">
    <mergeCell ref="O10:O12"/>
    <mergeCell ref="G11:G12"/>
    <mergeCell ref="H11:L11"/>
    <mergeCell ref="M11:M12"/>
    <mergeCell ref="N11:N12"/>
    <mergeCell ref="J12:K12"/>
    <mergeCell ref="J13:K13"/>
    <mergeCell ref="A18:E18"/>
    <mergeCell ref="E10:E12"/>
    <mergeCell ref="F10:F12"/>
    <mergeCell ref="G10:N10"/>
    <mergeCell ref="A10:A12"/>
    <mergeCell ref="B10:B12"/>
    <mergeCell ref="C10:C12"/>
    <mergeCell ref="D10:D12"/>
  </mergeCells>
  <printOptions/>
  <pageMargins left="0.3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6.00390625" style="0" customWidth="1"/>
    <col min="6" max="6" width="11.8515625" style="0" customWidth="1"/>
    <col min="7" max="7" width="12.140625" style="0" customWidth="1"/>
    <col min="8" max="8" width="9.7109375" style="0" customWidth="1"/>
    <col min="9" max="9" width="10.8515625" style="0" bestFit="1" customWidth="1"/>
    <col min="10" max="10" width="4.57421875" style="0" customWidth="1"/>
    <col min="11" max="11" width="9.8515625" style="0" customWidth="1"/>
    <col min="12" max="12" width="10.140625" style="0" customWidth="1"/>
    <col min="13" max="13" width="1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25"/>
      <c r="K2" s="1"/>
      <c r="L2" s="25" t="s">
        <v>41</v>
      </c>
      <c r="M2" s="1"/>
      <c r="N2" s="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L3" s="26" t="s">
        <v>45</v>
      </c>
      <c r="M3" s="26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3</v>
      </c>
      <c r="M4" s="1"/>
      <c r="N4" s="2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44</v>
      </c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3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 t="s">
        <v>0</v>
      </c>
      <c r="N9" s="1"/>
    </row>
    <row r="10" spans="1:14" ht="12.75">
      <c r="A10" s="34" t="s">
        <v>4</v>
      </c>
      <c r="B10" s="34" t="s">
        <v>1</v>
      </c>
      <c r="C10" s="34" t="s">
        <v>8</v>
      </c>
      <c r="D10" s="34" t="s">
        <v>2</v>
      </c>
      <c r="E10" s="32" t="s">
        <v>32</v>
      </c>
      <c r="F10" s="32" t="s">
        <v>10</v>
      </c>
      <c r="G10" s="34" t="s">
        <v>11</v>
      </c>
      <c r="H10" s="34"/>
      <c r="I10" s="34"/>
      <c r="J10" s="34"/>
      <c r="K10" s="34"/>
      <c r="L10" s="34"/>
      <c r="M10" s="32" t="s">
        <v>12</v>
      </c>
      <c r="N10" s="7"/>
    </row>
    <row r="11" spans="1:14" ht="12.75">
      <c r="A11" s="34"/>
      <c r="B11" s="34"/>
      <c r="C11" s="34"/>
      <c r="D11" s="34"/>
      <c r="E11" s="33"/>
      <c r="F11" s="33"/>
      <c r="G11" s="32" t="s">
        <v>13</v>
      </c>
      <c r="H11" s="34" t="s">
        <v>14</v>
      </c>
      <c r="I11" s="34"/>
      <c r="J11" s="34"/>
      <c r="K11" s="34"/>
      <c r="L11" s="34"/>
      <c r="M11" s="32"/>
      <c r="N11" s="7"/>
    </row>
    <row r="12" spans="1:14" ht="52.5">
      <c r="A12" s="34"/>
      <c r="B12" s="34"/>
      <c r="C12" s="34"/>
      <c r="D12" s="34"/>
      <c r="E12" s="33"/>
      <c r="F12" s="33"/>
      <c r="G12" s="32"/>
      <c r="H12" s="6" t="s">
        <v>33</v>
      </c>
      <c r="I12" s="6" t="s">
        <v>18</v>
      </c>
      <c r="J12" s="35" t="s">
        <v>19</v>
      </c>
      <c r="K12" s="36"/>
      <c r="L12" s="6" t="s">
        <v>20</v>
      </c>
      <c r="M12" s="32"/>
      <c r="N12" s="7"/>
    </row>
    <row r="13" spans="1:14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37">
        <v>10</v>
      </c>
      <c r="K13" s="38"/>
      <c r="L13" s="5">
        <v>11</v>
      </c>
      <c r="M13" s="5">
        <v>12</v>
      </c>
      <c r="N13" s="9"/>
    </row>
    <row r="14" spans="1:14" ht="12.75">
      <c r="A14" s="5">
        <v>1</v>
      </c>
      <c r="B14" s="5">
        <v>600</v>
      </c>
      <c r="C14" s="5">
        <v>60016</v>
      </c>
      <c r="D14" s="5">
        <v>6050</v>
      </c>
      <c r="E14" s="5" t="s">
        <v>37</v>
      </c>
      <c r="F14" s="21">
        <v>200000</v>
      </c>
      <c r="G14" s="21">
        <v>200000</v>
      </c>
      <c r="H14" s="5"/>
      <c r="I14" s="5"/>
      <c r="J14" s="20"/>
      <c r="K14" s="22">
        <v>200000</v>
      </c>
      <c r="L14" s="5"/>
      <c r="M14" s="5" t="s">
        <v>22</v>
      </c>
      <c r="N14" s="9"/>
    </row>
    <row r="15" spans="1:14" ht="18.75" customHeight="1">
      <c r="A15" s="5">
        <v>2</v>
      </c>
      <c r="B15" s="5">
        <v>801</v>
      </c>
      <c r="C15" s="5">
        <v>80101</v>
      </c>
      <c r="D15" s="5">
        <v>6050</v>
      </c>
      <c r="E15" s="5" t="s">
        <v>39</v>
      </c>
      <c r="F15" s="21">
        <v>19665</v>
      </c>
      <c r="G15" s="21">
        <v>19665</v>
      </c>
      <c r="H15" s="21">
        <v>19665</v>
      </c>
      <c r="I15" s="5"/>
      <c r="J15" s="20"/>
      <c r="K15" s="22"/>
      <c r="L15" s="5"/>
      <c r="M15" s="5" t="s">
        <v>40</v>
      </c>
      <c r="N15" s="9"/>
    </row>
    <row r="16" spans="1:14" ht="18.75" customHeight="1">
      <c r="A16" s="5">
        <v>3</v>
      </c>
      <c r="B16" s="5">
        <v>801</v>
      </c>
      <c r="C16" s="5">
        <v>80110</v>
      </c>
      <c r="D16" s="5">
        <v>6050</v>
      </c>
      <c r="E16" s="5" t="s">
        <v>39</v>
      </c>
      <c r="F16" s="21">
        <v>19665</v>
      </c>
      <c r="G16" s="21">
        <v>19665</v>
      </c>
      <c r="H16" s="21">
        <v>19665</v>
      </c>
      <c r="I16" s="5"/>
      <c r="J16" s="20"/>
      <c r="K16" s="22"/>
      <c r="L16" s="5"/>
      <c r="M16" s="5" t="s">
        <v>43</v>
      </c>
      <c r="N16" s="9"/>
    </row>
    <row r="17" spans="1:14" ht="18.75" customHeight="1">
      <c r="A17" s="5">
        <v>4</v>
      </c>
      <c r="B17" s="5">
        <v>801</v>
      </c>
      <c r="C17" s="5">
        <v>80195</v>
      </c>
      <c r="D17" s="5">
        <v>6050</v>
      </c>
      <c r="E17" s="5" t="s">
        <v>39</v>
      </c>
      <c r="F17" s="21">
        <v>15000</v>
      </c>
      <c r="G17" s="21">
        <v>15000</v>
      </c>
      <c r="H17" s="21"/>
      <c r="I17" s="5"/>
      <c r="J17" s="20"/>
      <c r="K17" s="22">
        <v>15000</v>
      </c>
      <c r="L17" s="5"/>
      <c r="M17" s="5" t="s">
        <v>48</v>
      </c>
      <c r="N17" s="9"/>
    </row>
    <row r="18" spans="1:14" ht="21.75" customHeight="1">
      <c r="A18" s="5">
        <v>5</v>
      </c>
      <c r="B18" s="5">
        <v>853</v>
      </c>
      <c r="C18" s="5">
        <v>85395</v>
      </c>
      <c r="D18" s="5">
        <v>6050</v>
      </c>
      <c r="E18" s="24" t="s">
        <v>38</v>
      </c>
      <c r="F18" s="21">
        <v>15000</v>
      </c>
      <c r="G18" s="21">
        <v>15000</v>
      </c>
      <c r="H18" s="5"/>
      <c r="I18" s="5"/>
      <c r="J18" s="20"/>
      <c r="K18" s="22">
        <v>15000</v>
      </c>
      <c r="L18" s="5"/>
      <c r="M18" s="5" t="s">
        <v>22</v>
      </c>
      <c r="N18" s="9"/>
    </row>
    <row r="19" spans="1:14" ht="22.5">
      <c r="A19" s="10">
        <v>6</v>
      </c>
      <c r="B19" s="10">
        <v>854</v>
      </c>
      <c r="C19" s="10">
        <v>85495</v>
      </c>
      <c r="D19" s="10">
        <v>6050</v>
      </c>
      <c r="E19" s="11" t="s">
        <v>47</v>
      </c>
      <c r="F19" s="12">
        <v>60000</v>
      </c>
      <c r="G19" s="12">
        <v>60000</v>
      </c>
      <c r="H19" s="12">
        <v>60000</v>
      </c>
      <c r="I19" s="12">
        <v>0</v>
      </c>
      <c r="J19" s="13"/>
      <c r="K19" s="14"/>
      <c r="L19" s="12">
        <v>0</v>
      </c>
      <c r="M19" s="11" t="s">
        <v>22</v>
      </c>
      <c r="N19" s="15"/>
    </row>
    <row r="20" spans="1:14" ht="18" customHeight="1">
      <c r="A20" s="10">
        <v>7</v>
      </c>
      <c r="B20" s="10">
        <v>900</v>
      </c>
      <c r="C20" s="10">
        <v>90001</v>
      </c>
      <c r="D20" s="10">
        <v>6050</v>
      </c>
      <c r="E20" s="11" t="s">
        <v>21</v>
      </c>
      <c r="F20" s="12">
        <v>2000000</v>
      </c>
      <c r="G20" s="12">
        <v>926000</v>
      </c>
      <c r="H20" s="12">
        <v>661000</v>
      </c>
      <c r="I20" s="12"/>
      <c r="J20" s="13" t="s">
        <v>35</v>
      </c>
      <c r="K20" s="14">
        <v>265000</v>
      </c>
      <c r="L20" s="12"/>
      <c r="M20" s="11" t="s">
        <v>22</v>
      </c>
      <c r="N20" s="15"/>
    </row>
    <row r="21" spans="1:14" ht="12.75">
      <c r="A21" s="39" t="s">
        <v>5</v>
      </c>
      <c r="B21" s="39"/>
      <c r="C21" s="39"/>
      <c r="D21" s="39"/>
      <c r="E21" s="39"/>
      <c r="F21" s="17">
        <f>SUM(F14:F20)</f>
        <v>2329330</v>
      </c>
      <c r="G21" s="17">
        <f>SUM(G14:G20)</f>
        <v>1255330</v>
      </c>
      <c r="H21" s="17">
        <v>760330</v>
      </c>
      <c r="I21" s="17">
        <f>SUM(I19:I19)</f>
        <v>0</v>
      </c>
      <c r="J21" s="18"/>
      <c r="K21" s="19">
        <f>SUM(K14:K20)</f>
        <v>495000</v>
      </c>
      <c r="L21" s="17">
        <f>SUM(L19:L19)</f>
        <v>0</v>
      </c>
      <c r="M21" s="17" t="s">
        <v>34</v>
      </c>
      <c r="N21" s="16"/>
    </row>
    <row r="22" spans="1:14" ht="12.75">
      <c r="A22" s="4"/>
      <c r="B22" s="4"/>
      <c r="C22" s="4"/>
      <c r="D22" s="4"/>
      <c r="E22" s="4"/>
      <c r="F22" s="4"/>
      <c r="G22" s="23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 t="s">
        <v>26</v>
      </c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13">
    <mergeCell ref="M10:M12"/>
    <mergeCell ref="G11:G12"/>
    <mergeCell ref="H11:L11"/>
    <mergeCell ref="J12:K12"/>
    <mergeCell ref="J13:K13"/>
    <mergeCell ref="A21:E21"/>
    <mergeCell ref="E10:E12"/>
    <mergeCell ref="F10:F12"/>
    <mergeCell ref="G10:L10"/>
    <mergeCell ref="A10:A12"/>
    <mergeCell ref="B10:B12"/>
    <mergeCell ref="C10:C12"/>
    <mergeCell ref="D10:D12"/>
  </mergeCells>
  <printOptions/>
  <pageMargins left="0.4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2007-12-03T09:48:27Z</cp:lastPrinted>
  <dcterms:created xsi:type="dcterms:W3CDTF">2007-03-05T11:43:08Z</dcterms:created>
  <dcterms:modified xsi:type="dcterms:W3CDTF">2007-12-03T09:48:59Z</dcterms:modified>
  <cp:category/>
  <cp:version/>
  <cp:contentType/>
  <cp:contentStatus/>
</cp:coreProperties>
</file>